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03-OPERATIONS\D_MONT DORE\457553_piste terrain sommaire\3_CONCEPTION\33 - DCE\DCE V2\DCE_Piste_Sommaire_Avions\Pièces écrites\"/>
    </mc:Choice>
  </mc:AlternateContent>
  <bookViews>
    <workbookView xWindow="-27855" yWindow="-870" windowWidth="25815" windowHeight="15060" tabRatio="980" activeTab="1"/>
  </bookViews>
  <sheets>
    <sheet name="PG_DQE" sheetId="31" r:id="rId1"/>
    <sheet name="7_DQE CHAUSSEE" sheetId="29" r:id="rId2"/>
  </sheets>
  <definedNames>
    <definedName name="CODELOT">#REF!</definedName>
    <definedName name="DATEVALEUR">#REF!</definedName>
    <definedName name="_xlnm.Print_Titles" localSheetId="1">'7_DQE CHAUSSEE'!$12:$12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  <definedName name="_xlnm.Print_Area" localSheetId="1">'7_DQE CHAUSSEE'!$A$1:$F$37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9" l="1"/>
  <c r="F16" i="29"/>
  <c r="F25" i="29"/>
  <c r="F34" i="29"/>
  <c r="F32" i="29"/>
  <c r="F20" i="29" l="1"/>
  <c r="F3" i="29" s="1"/>
  <c r="F36" i="29"/>
  <c r="F5" i="29" s="1"/>
  <c r="F27" i="29"/>
  <c r="F4" i="29" s="1"/>
  <c r="F7" i="29" l="1"/>
  <c r="F9" i="29" s="1"/>
  <c r="F10" i="29" s="1"/>
</calcChain>
</file>

<file path=xl/sharedStrings.xml><?xml version="1.0" encoding="utf-8"?>
<sst xmlns="http://schemas.openxmlformats.org/spreadsheetml/2006/main" count="59" uniqueCount="58">
  <si>
    <t>Qté</t>
  </si>
  <si>
    <t>U</t>
  </si>
  <si>
    <t>Désignation des ouvrages</t>
  </si>
  <si>
    <t>Ft</t>
  </si>
  <si>
    <t xml:space="preserve">TOTAL </t>
  </si>
  <si>
    <t>TOTAL GENERAL</t>
  </si>
  <si>
    <t>m²</t>
  </si>
  <si>
    <t>N° des prix</t>
  </si>
  <si>
    <t>m3</t>
  </si>
  <si>
    <t>Prix Unitaire</t>
  </si>
  <si>
    <t>Total</t>
  </si>
  <si>
    <t>T.G.C.</t>
  </si>
  <si>
    <t>6%</t>
  </si>
  <si>
    <t xml:space="preserve">CHAUSSEE </t>
  </si>
  <si>
    <t>REVETEMENT</t>
  </si>
  <si>
    <t>Préparation du revêtement</t>
  </si>
  <si>
    <t>Imprégnation</t>
  </si>
  <si>
    <t>Couche de roulement en béton bitumineux</t>
  </si>
  <si>
    <t>t</t>
  </si>
  <si>
    <t>RECAPITULATIF POSTE 7 CHAUSSE ET REVETEMENT DE LA PISTE</t>
  </si>
  <si>
    <t>7.1.1</t>
  </si>
  <si>
    <t>7.2.1</t>
  </si>
  <si>
    <t>7.1.2</t>
  </si>
  <si>
    <t>INSTALLATION DE CHANTIER</t>
  </si>
  <si>
    <t>Amené et repli</t>
  </si>
  <si>
    <t>7.3.1</t>
  </si>
  <si>
    <t>7.3.1.1</t>
  </si>
  <si>
    <t>Topographie recolement</t>
  </si>
  <si>
    <t>CHAPITRE 7.2 -  CHAUSSEE</t>
  </si>
  <si>
    <t>CHAPITRE 7.3 -  REVETEMENT</t>
  </si>
  <si>
    <t>CHAPITRE 7.1 -  INSTALLATION DE CHANTIER</t>
  </si>
  <si>
    <t>7.3.2</t>
  </si>
  <si>
    <t>Couche bande dégagée en emprunt du site</t>
  </si>
  <si>
    <t>TOTAL CHAPITRE 7.1</t>
  </si>
  <si>
    <t>TOTAL CHAPITRE 7.2</t>
  </si>
  <si>
    <t>TOTAL CHAPITRE 7.3</t>
  </si>
  <si>
    <t>DETAIL QUANTITATIF ET ESTIMATIF</t>
  </si>
  <si>
    <t>de la défense de Nouméa</t>
  </si>
  <si>
    <t>Direction d'infrastructure</t>
  </si>
  <si>
    <t>(DQE)</t>
  </si>
  <si>
    <t>MARCHE PUBLIC DE TRAVAUX</t>
  </si>
  <si>
    <t xml:space="preserve">Passé selon une procédure formalisée </t>
  </si>
  <si>
    <t>Maîtrise d’ouvrage</t>
  </si>
  <si>
    <t>ÉTAT - MINISTÈRE DES ARMÉES</t>
  </si>
  <si>
    <t>Au profit de la Direction d’Infrastructure de la Défense de Nouméa</t>
  </si>
  <si>
    <t xml:space="preserve">Représentant du pouvoir adjudicateur </t>
  </si>
  <si>
    <t>désigné par arrêté du 22 juin 2007 modifié</t>
  </si>
  <si>
    <t>Le directeur d’infrastructure de la défense de Nouméa (DID-NMA)</t>
  </si>
  <si>
    <t>Conduite d’opération</t>
  </si>
  <si>
    <t>Direction d'Infrastructure de la Défense de Nouméa</t>
  </si>
  <si>
    <t>Section Conduite d’Opérations</t>
  </si>
  <si>
    <t>OBJET DE LA CONSULTATION</t>
  </si>
  <si>
    <t>PLUM – Camp RIMap  NC</t>
  </si>
  <si>
    <t xml:space="preserve">NUMÉRO DE PROJET </t>
  </si>
  <si>
    <t>Piste sommaire pour avions</t>
  </si>
  <si>
    <t>Commune du Mont-Dore</t>
  </si>
  <si>
    <t>FASCICULE : Revêtement TO2</t>
  </si>
  <si>
    <t>Division Projets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</si>
</sst>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0"/>
      <name val="Helv"/>
    </font>
    <font>
      <b/>
      <sz val="12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name val="Calibri"/>
      <family val="2"/>
    </font>
    <font>
      <u/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44" fontId="7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0" fillId="0" borderId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Alignment="0">
      <alignment vertical="top" wrapText="1"/>
      <protection locked="0"/>
    </xf>
    <xf numFmtId="0" fontId="14" fillId="0" borderId="0"/>
    <xf numFmtId="0" fontId="3" fillId="0" borderId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23">
    <xf numFmtId="0" fontId="0" fillId="0" borderId="0" xfId="0"/>
    <xf numFmtId="3" fontId="7" fillId="0" borderId="1" xfId="0" applyNumberFormat="1" applyFont="1" applyBorder="1" applyAlignment="1">
      <alignment horizontal="right" vertical="top"/>
    </xf>
    <xf numFmtId="0" fontId="7" fillId="0" borderId="0" xfId="5" applyFont="1" applyAlignment="1">
      <alignment vertical="center"/>
    </xf>
    <xf numFmtId="0" fontId="7" fillId="0" borderId="0" xfId="5" applyFont="1" applyAlignment="1">
      <alignment horizontal="center" vertical="center"/>
    </xf>
    <xf numFmtId="0" fontId="5" fillId="0" borderId="5" xfId="5" applyFont="1" applyBorder="1" applyAlignment="1">
      <alignment horizontal="center" vertical="center"/>
    </xf>
    <xf numFmtId="0" fontId="5" fillId="0" borderId="0" xfId="5" applyFont="1" applyAlignment="1">
      <alignment vertical="center"/>
    </xf>
    <xf numFmtId="0" fontId="5" fillId="4" borderId="6" xfId="5" applyFont="1" applyFill="1" applyBorder="1" applyAlignment="1">
      <alignment horizontal="center" vertical="center" wrapText="1"/>
    </xf>
    <xf numFmtId="0" fontId="5" fillId="4" borderId="6" xfId="5" applyFont="1" applyFill="1" applyBorder="1" applyAlignment="1">
      <alignment horizontal="center" vertical="center"/>
    </xf>
    <xf numFmtId="0" fontId="11" fillId="0" borderId="0" xfId="5" applyFont="1" applyAlignment="1">
      <alignment vertical="center"/>
    </xf>
    <xf numFmtId="0" fontId="7" fillId="0" borderId="1" xfId="5" applyFont="1" applyBorder="1" applyAlignment="1">
      <alignment horizontal="center" vertical="center"/>
    </xf>
    <xf numFmtId="0" fontId="9" fillId="2" borderId="0" xfId="4" applyFont="1" applyFill="1"/>
    <xf numFmtId="10" fontId="8" fillId="2" borderId="0" xfId="4" applyNumberFormat="1" applyFont="1" applyFill="1" applyAlignment="1">
      <alignment horizontal="right"/>
    </xf>
    <xf numFmtId="0" fontId="8" fillId="2" borderId="0" xfId="4" applyFont="1" applyFill="1"/>
    <xf numFmtId="10" fontId="8" fillId="2" borderId="0" xfId="4" applyNumberFormat="1" applyFont="1" applyFill="1"/>
    <xf numFmtId="0" fontId="7" fillId="0" borderId="1" xfId="5" applyFont="1" applyBorder="1" applyAlignment="1">
      <alignment horizontal="left" vertical="center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right" vertical="center"/>
    </xf>
    <xf numFmtId="0" fontId="5" fillId="0" borderId="0" xfId="5" applyFont="1" applyAlignment="1">
      <alignment horizontal="right" vertical="center"/>
    </xf>
    <xf numFmtId="0" fontId="7" fillId="0" borderId="0" xfId="3" applyFont="1"/>
    <xf numFmtId="0" fontId="7" fillId="0" borderId="0" xfId="3" applyFont="1" applyAlignment="1">
      <alignment horizontal="center"/>
    </xf>
    <xf numFmtId="0" fontId="7" fillId="0" borderId="0" xfId="5" applyFont="1" applyAlignment="1">
      <alignment horizontal="left" vertical="center" indent="2"/>
    </xf>
    <xf numFmtId="0" fontId="5" fillId="0" borderId="0" xfId="3" applyFont="1"/>
    <xf numFmtId="0" fontId="9" fillId="0" borderId="0" xfId="4" applyFont="1"/>
    <xf numFmtId="10" fontId="8" fillId="0" borderId="0" xfId="4" applyNumberFormat="1" applyFont="1" applyAlignment="1">
      <alignment horizontal="right"/>
    </xf>
    <xf numFmtId="0" fontId="8" fillId="0" borderId="0" xfId="4" applyFont="1"/>
    <xf numFmtId="10" fontId="8" fillId="0" borderId="0" xfId="4" applyNumberFormat="1" applyFont="1"/>
    <xf numFmtId="0" fontId="6" fillId="0" borderId="0" xfId="2" applyFont="1"/>
    <xf numFmtId="0" fontId="5" fillId="0" borderId="0" xfId="2" applyFont="1"/>
    <xf numFmtId="0" fontId="5" fillId="0" borderId="8" xfId="5" applyFont="1" applyBorder="1" applyAlignment="1">
      <alignment vertical="center"/>
    </xf>
    <xf numFmtId="0" fontId="5" fillId="0" borderId="4" xfId="5" applyFont="1" applyBorder="1" applyAlignment="1">
      <alignment horizontal="center" vertical="center"/>
    </xf>
    <xf numFmtId="0" fontId="0" fillId="0" borderId="4" xfId="0" applyBorder="1"/>
    <xf numFmtId="0" fontId="0" fillId="0" borderId="3" xfId="0" applyBorder="1"/>
    <xf numFmtId="3" fontId="8" fillId="2" borderId="3" xfId="4" applyNumberFormat="1" applyFont="1" applyFill="1" applyBorder="1" applyAlignment="1">
      <alignment horizontal="center" vertical="top"/>
    </xf>
    <xf numFmtId="3" fontId="8" fillId="0" borderId="3" xfId="4" applyNumberFormat="1" applyFont="1" applyBorder="1" applyAlignment="1">
      <alignment horizontal="center" vertical="top"/>
    </xf>
    <xf numFmtId="3" fontId="8" fillId="0" borderId="0" xfId="4" applyNumberFormat="1" applyFont="1" applyAlignment="1">
      <alignment horizontal="center" vertical="top"/>
    </xf>
    <xf numFmtId="3" fontId="5" fillId="0" borderId="9" xfId="5" applyNumberFormat="1" applyFont="1" applyBorder="1" applyAlignment="1">
      <alignment horizontal="right" vertical="center"/>
    </xf>
    <xf numFmtId="3" fontId="5" fillId="4" borderId="6" xfId="5" applyNumberFormat="1" applyFont="1" applyFill="1" applyBorder="1" applyAlignment="1">
      <alignment horizontal="right" vertical="center" wrapText="1"/>
    </xf>
    <xf numFmtId="3" fontId="7" fillId="0" borderId="1" xfId="5" applyNumberFormat="1" applyFont="1" applyBorder="1" applyAlignment="1">
      <alignment horizontal="right" vertical="center"/>
    </xf>
    <xf numFmtId="3" fontId="5" fillId="0" borderId="6" xfId="5" applyNumberFormat="1" applyFont="1" applyBorder="1" applyAlignment="1" applyProtection="1">
      <alignment horizontal="right" vertical="center"/>
      <protection locked="0"/>
    </xf>
    <xf numFmtId="3" fontId="5" fillId="0" borderId="1" xfId="5" applyNumberFormat="1" applyFont="1" applyBorder="1" applyAlignment="1" applyProtection="1">
      <alignment horizontal="right" vertical="center"/>
      <protection locked="0"/>
    </xf>
    <xf numFmtId="3" fontId="5" fillId="0" borderId="5" xfId="5" applyNumberFormat="1" applyFont="1" applyBorder="1" applyAlignment="1">
      <alignment horizontal="right" vertical="center"/>
    </xf>
    <xf numFmtId="0" fontId="5" fillId="4" borderId="6" xfId="5" applyFont="1" applyFill="1" applyBorder="1" applyAlignment="1">
      <alignment horizontal="right" vertical="center" wrapText="1"/>
    </xf>
    <xf numFmtId="0" fontId="5" fillId="0" borderId="5" xfId="5" applyFont="1" applyBorder="1" applyAlignment="1">
      <alignment vertical="center"/>
    </xf>
    <xf numFmtId="0" fontId="5" fillId="0" borderId="6" xfId="5" applyFont="1" applyBorder="1" applyAlignment="1">
      <alignment horizontal="right" vertical="center"/>
    </xf>
    <xf numFmtId="0" fontId="3" fillId="0" borderId="3" xfId="5" applyFont="1" applyBorder="1" applyAlignment="1">
      <alignment horizontal="right" vertical="center"/>
    </xf>
    <xf numFmtId="0" fontId="3" fillId="3" borderId="0" xfId="5" applyFont="1" applyFill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5" fillId="3" borderId="10" xfId="5" applyFont="1" applyFill="1" applyBorder="1" applyAlignment="1">
      <alignment horizontal="right" vertical="center"/>
    </xf>
    <xf numFmtId="0" fontId="5" fillId="3" borderId="5" xfId="5" applyFont="1" applyFill="1" applyBorder="1" applyAlignment="1">
      <alignment horizontal="center" vertical="center"/>
    </xf>
    <xf numFmtId="3" fontId="5" fillId="3" borderId="5" xfId="5" applyNumberFormat="1" applyFont="1" applyFill="1" applyBorder="1" applyAlignment="1">
      <alignment horizontal="right" vertical="center"/>
    </xf>
    <xf numFmtId="3" fontId="5" fillId="3" borderId="11" xfId="5" applyNumberFormat="1" applyFont="1" applyFill="1" applyBorder="1" applyAlignment="1">
      <alignment horizontal="right" vertical="center"/>
    </xf>
    <xf numFmtId="3" fontId="3" fillId="3" borderId="4" xfId="5" applyNumberFormat="1" applyFont="1" applyFill="1" applyBorder="1" applyAlignment="1">
      <alignment horizontal="right" vertical="center"/>
    </xf>
    <xf numFmtId="4" fontId="3" fillId="3" borderId="0" xfId="6" quotePrefix="1" applyNumberFormat="1" applyFont="1" applyFill="1" applyBorder="1" applyAlignment="1">
      <alignment horizontal="center" vertical="center"/>
    </xf>
    <xf numFmtId="3" fontId="3" fillId="3" borderId="0" xfId="5" applyNumberFormat="1" applyFont="1" applyFill="1" applyAlignment="1">
      <alignment horizontal="right" vertical="center"/>
    </xf>
    <xf numFmtId="0" fontId="3" fillId="3" borderId="3" xfId="5" applyFont="1" applyFill="1" applyBorder="1" applyAlignment="1">
      <alignment horizontal="right" vertical="center"/>
    </xf>
    <xf numFmtId="0" fontId="3" fillId="0" borderId="1" xfId="5" applyFont="1" applyBorder="1" applyAlignment="1">
      <alignment horizontal="center" vertical="center"/>
    </xf>
    <xf numFmtId="0" fontId="3" fillId="0" borderId="1" xfId="5" applyFont="1" applyBorder="1" applyAlignment="1">
      <alignment vertical="center"/>
    </xf>
    <xf numFmtId="3" fontId="3" fillId="0" borderId="1" xfId="5" applyNumberFormat="1" applyFont="1" applyBorder="1" applyAlignment="1">
      <alignment horizontal="right" vertical="center"/>
    </xf>
    <xf numFmtId="0" fontId="3" fillId="0" borderId="1" xfId="5" applyFont="1" applyBorder="1" applyAlignment="1">
      <alignment horizontal="left" vertical="center"/>
    </xf>
    <xf numFmtId="3" fontId="3" fillId="0" borderId="1" xfId="5" applyNumberFormat="1" applyFont="1" applyBorder="1" applyAlignment="1" applyProtection="1">
      <alignment horizontal="right" vertical="center"/>
      <protection locked="0"/>
    </xf>
    <xf numFmtId="3" fontId="3" fillId="0" borderId="1" xfId="5" applyNumberFormat="1" applyFont="1" applyBorder="1" applyAlignment="1">
      <alignment horizontal="center" vertical="center"/>
    </xf>
    <xf numFmtId="0" fontId="3" fillId="3" borderId="3" xfId="5" applyFont="1" applyFill="1" applyBorder="1" applyAlignment="1">
      <alignment vertical="center"/>
    </xf>
    <xf numFmtId="3" fontId="3" fillId="3" borderId="0" xfId="5" applyNumberFormat="1" applyFont="1" applyFill="1" applyAlignment="1" applyProtection="1">
      <alignment horizontal="right" vertical="center"/>
      <protection locked="0"/>
    </xf>
    <xf numFmtId="3" fontId="3" fillId="3" borderId="4" xfId="5" applyNumberFormat="1" applyFont="1" applyFill="1" applyBorder="1" applyAlignment="1" applyProtection="1">
      <alignment horizontal="right" vertical="center"/>
      <protection locked="0"/>
    </xf>
    <xf numFmtId="3" fontId="5" fillId="0" borderId="1" xfId="5" applyNumberFormat="1" applyFont="1" applyBorder="1" applyAlignment="1">
      <alignment horizontal="center" vertical="center"/>
    </xf>
    <xf numFmtId="0" fontId="3" fillId="0" borderId="0" xfId="5" applyFont="1" applyAlignment="1">
      <alignment horizontal="left" vertical="center"/>
    </xf>
    <xf numFmtId="0" fontId="8" fillId="2" borderId="3" xfId="9" quotePrefix="1" applyFont="1" applyFill="1" applyBorder="1" applyAlignment="1">
      <alignment horizontal="center"/>
    </xf>
    <xf numFmtId="0" fontId="8" fillId="2" borderId="1" xfId="9" quotePrefix="1" applyFont="1" applyFill="1" applyBorder="1" applyAlignment="1">
      <alignment horizontal="left" vertical="top"/>
    </xf>
    <xf numFmtId="0" fontId="8" fillId="2" borderId="1" xfId="9" quotePrefix="1" applyFont="1" applyFill="1" applyBorder="1" applyAlignment="1">
      <alignment vertical="top" wrapText="1"/>
    </xf>
    <xf numFmtId="0" fontId="8" fillId="2" borderId="1" xfId="9" applyFont="1" applyFill="1" applyBorder="1" applyAlignment="1" applyProtection="1">
      <alignment horizontal="right" vertical="top"/>
      <protection locked="0"/>
    </xf>
    <xf numFmtId="3" fontId="8" fillId="2" borderId="1" xfId="9" applyNumberFormat="1" applyFont="1" applyFill="1" applyBorder="1" applyAlignment="1" applyProtection="1">
      <alignment horizontal="right" vertical="top"/>
      <protection locked="0"/>
    </xf>
    <xf numFmtId="3" fontId="8" fillId="2" borderId="1" xfId="9" applyNumberFormat="1" applyFont="1" applyFill="1" applyBorder="1" applyAlignment="1">
      <alignment horizontal="center" vertical="top"/>
    </xf>
    <xf numFmtId="3" fontId="13" fillId="0" borderId="1" xfId="17" applyNumberFormat="1" applyFont="1" applyBorder="1"/>
    <xf numFmtId="0" fontId="3" fillId="0" borderId="1" xfId="17" quotePrefix="1" applyBorder="1" applyAlignment="1">
      <alignment horizontal="left" vertical="top" wrapText="1" indent="2"/>
    </xf>
    <xf numFmtId="0" fontId="8" fillId="2" borderId="3" xfId="9" quotePrefix="1" applyFont="1" applyFill="1" applyBorder="1" applyAlignment="1">
      <alignment vertical="top" wrapText="1"/>
    </xf>
    <xf numFmtId="0" fontId="15" fillId="0" borderId="1" xfId="5" applyFont="1" applyBorder="1" applyAlignment="1">
      <alignment horizontal="center" vertical="center"/>
    </xf>
    <xf numFmtId="0" fontId="15" fillId="0" borderId="1" xfId="5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right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1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0" xfId="0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0" fontId="17" fillId="0" borderId="7" xfId="0" applyFont="1" applyBorder="1" applyAlignment="1">
      <alignment horizontal="center" vertical="top"/>
    </xf>
    <xf numFmtId="0" fontId="18" fillId="0" borderId="8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4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5" fillId="5" borderId="8" xfId="5" applyFont="1" applyFill="1" applyBorder="1" applyAlignment="1">
      <alignment horizontal="center" vertical="center"/>
    </xf>
    <xf numFmtId="0" fontId="5" fillId="5" borderId="13" xfId="5" applyFont="1" applyFill="1" applyBorder="1" applyAlignment="1">
      <alignment horizontal="center" vertical="center"/>
    </xf>
    <xf numFmtId="0" fontId="5" fillId="5" borderId="14" xfId="5" applyFont="1" applyFill="1" applyBorder="1" applyAlignment="1">
      <alignment horizontal="center" vertical="center"/>
    </xf>
  </cellXfs>
  <cellStyles count="31">
    <cellStyle name="Euro" xfId="1"/>
    <cellStyle name="Euro 2" xfId="8"/>
    <cellStyle name="Euro 2 2" xfId="11"/>
    <cellStyle name="Euro 2 2 2" xfId="25"/>
    <cellStyle name="Euro 2 3" xfId="21"/>
    <cellStyle name="Euro 2 3 2" xfId="30"/>
    <cellStyle name="Euro 2 4" xfId="23"/>
    <cellStyle name="Euro 3" xfId="10"/>
    <cellStyle name="Euro 3 2" xfId="24"/>
    <cellStyle name="Euro 4" xfId="20"/>
    <cellStyle name="Euro 4 2" xfId="29"/>
    <cellStyle name="Euro 5" xfId="22"/>
    <cellStyle name="Milliers 2" xfId="13"/>
    <cellStyle name="Milliers 2 2" xfId="27"/>
    <cellStyle name="Normal" xfId="0" builtinId="0"/>
    <cellStyle name="Normal 2" xfId="2"/>
    <cellStyle name="Normal 2 2" xfId="17"/>
    <cellStyle name="Normal 2 3" xfId="19"/>
    <cellStyle name="Normal 3" xfId="3"/>
    <cellStyle name="Normal 3 2" xfId="16"/>
    <cellStyle name="Normal 4" xfId="4"/>
    <cellStyle name="Normal 4 2" xfId="9"/>
    <cellStyle name="Normal 4 3" xfId="15"/>
    <cellStyle name="Normal 5" xfId="7"/>
    <cellStyle name="Normal 6" xfId="12"/>
    <cellStyle name="Normal 6 2" xfId="26"/>
    <cellStyle name="Normal 7" xfId="18"/>
    <cellStyle name="Normal_Estimatif" xfId="5"/>
    <cellStyle name="Pourcentage" xfId="6" builtinId="5"/>
    <cellStyle name="Pourcentage 2" xfId="14"/>
    <cellStyle name="Pourcentage 2 2" xfId="28"/>
  </cellStyles>
  <dxfs count="25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123825</xdr:rowOff>
    </xdr:from>
    <xdr:to>
      <xdr:col>2</xdr:col>
      <xdr:colOff>381000</xdr:colOff>
      <xdr:row>7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9E9D81C-D216-574E-9E18-E9101C922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23825"/>
          <a:ext cx="12668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4:H49"/>
  <sheetViews>
    <sheetView topLeftCell="A8" workbookViewId="0">
      <selection activeCell="B31" sqref="B31:H31"/>
    </sheetView>
  </sheetViews>
  <sheetFormatPr baseColWidth="10" defaultRowHeight="12.75" x14ac:dyDescent="0.2"/>
  <cols>
    <col min="1" max="1" width="3.140625" customWidth="1"/>
    <col min="6" max="6" width="6.7109375" customWidth="1"/>
    <col min="7" max="7" width="10" customWidth="1"/>
    <col min="8" max="8" width="32" customWidth="1"/>
    <col min="9" max="9" width="3.42578125" customWidth="1"/>
  </cols>
  <sheetData>
    <row r="4" spans="1:8" ht="15.75" x14ac:dyDescent="0.25">
      <c r="H4" s="79" t="s">
        <v>38</v>
      </c>
    </row>
    <row r="5" spans="1:8" ht="15.75" x14ac:dyDescent="0.2">
      <c r="H5" s="78" t="s">
        <v>37</v>
      </c>
    </row>
    <row r="8" spans="1:8" ht="15.75" x14ac:dyDescent="0.2">
      <c r="A8" s="77"/>
    </row>
    <row r="9" spans="1:8" ht="15.75" x14ac:dyDescent="0.2">
      <c r="B9" s="96" t="s">
        <v>36</v>
      </c>
      <c r="C9" s="97"/>
      <c r="D9" s="97"/>
      <c r="E9" s="97"/>
      <c r="F9" s="97"/>
      <c r="G9" s="97"/>
      <c r="H9" s="98"/>
    </row>
    <row r="10" spans="1:8" ht="15.75" x14ac:dyDescent="0.2">
      <c r="B10" s="93" t="s">
        <v>39</v>
      </c>
      <c r="C10" s="94"/>
      <c r="D10" s="94"/>
      <c r="E10" s="94"/>
      <c r="F10" s="94"/>
      <c r="G10" s="94"/>
      <c r="H10" s="95"/>
    </row>
    <row r="11" spans="1:8" ht="15.75" x14ac:dyDescent="0.2">
      <c r="B11" s="99" t="s">
        <v>56</v>
      </c>
      <c r="C11" s="100"/>
      <c r="D11" s="100"/>
      <c r="E11" s="100"/>
      <c r="F11" s="100"/>
      <c r="G11" s="100"/>
      <c r="H11" s="101"/>
    </row>
    <row r="14" spans="1:8" ht="15.75" x14ac:dyDescent="0.2">
      <c r="B14" s="96" t="s">
        <v>40</v>
      </c>
      <c r="C14" s="97"/>
      <c r="D14" s="97"/>
      <c r="E14" s="97"/>
      <c r="F14" s="97"/>
      <c r="G14" s="97"/>
      <c r="H14" s="98"/>
    </row>
    <row r="15" spans="1:8" ht="15.75" x14ac:dyDescent="0.2">
      <c r="B15" s="93" t="s">
        <v>41</v>
      </c>
      <c r="C15" s="94"/>
      <c r="D15" s="94"/>
      <c r="E15" s="94"/>
      <c r="F15" s="94"/>
      <c r="G15" s="94"/>
      <c r="H15" s="95"/>
    </row>
    <row r="16" spans="1:8" ht="15.75" x14ac:dyDescent="0.25">
      <c r="B16" s="102"/>
      <c r="C16" s="103"/>
      <c r="D16" s="103"/>
      <c r="E16" s="103"/>
      <c r="F16" s="103"/>
      <c r="G16" s="103"/>
      <c r="H16" s="104"/>
    </row>
    <row r="17" spans="2:8" ht="20.100000000000001" customHeight="1" x14ac:dyDescent="0.2">
      <c r="B17" s="105"/>
      <c r="C17" s="106"/>
      <c r="D17" s="106"/>
      <c r="E17" s="106"/>
      <c r="F17" s="106"/>
      <c r="G17" s="106"/>
      <c r="H17" s="107"/>
    </row>
    <row r="18" spans="2:8" ht="15.75" x14ac:dyDescent="0.25">
      <c r="B18" s="83"/>
      <c r="C18" s="83"/>
      <c r="D18" s="83"/>
      <c r="E18" s="83"/>
      <c r="F18" s="83"/>
      <c r="G18" s="83"/>
      <c r="H18" s="83"/>
    </row>
    <row r="20" spans="2:8" ht="15.75" x14ac:dyDescent="0.2">
      <c r="B20" s="108" t="s">
        <v>42</v>
      </c>
      <c r="C20" s="109"/>
      <c r="D20" s="109"/>
      <c r="E20" s="109"/>
      <c r="F20" s="109"/>
      <c r="G20" s="109"/>
      <c r="H20" s="110"/>
    </row>
    <row r="21" spans="2:8" ht="15.75" x14ac:dyDescent="0.2">
      <c r="B21" s="93" t="s">
        <v>43</v>
      </c>
      <c r="C21" s="94"/>
      <c r="D21" s="94"/>
      <c r="E21" s="94"/>
      <c r="F21" s="94"/>
      <c r="G21" s="94"/>
      <c r="H21" s="95"/>
    </row>
    <row r="22" spans="2:8" ht="15.75" x14ac:dyDescent="0.2">
      <c r="B22" s="111" t="s">
        <v>44</v>
      </c>
      <c r="C22" s="112"/>
      <c r="D22" s="112"/>
      <c r="E22" s="112"/>
      <c r="F22" s="112"/>
      <c r="G22" s="112"/>
      <c r="H22" s="113"/>
    </row>
    <row r="23" spans="2:8" ht="15.75" x14ac:dyDescent="0.25">
      <c r="B23" s="114" t="s">
        <v>45</v>
      </c>
      <c r="C23" s="115"/>
      <c r="D23" s="115"/>
      <c r="E23" s="115"/>
      <c r="F23" s="115"/>
      <c r="G23" s="115"/>
      <c r="H23" s="116"/>
    </row>
    <row r="24" spans="2:8" ht="15.75" x14ac:dyDescent="0.2">
      <c r="B24" s="90" t="s">
        <v>46</v>
      </c>
      <c r="C24" s="91"/>
      <c r="D24" s="91"/>
      <c r="E24" s="91"/>
      <c r="F24" s="91"/>
      <c r="G24" s="91"/>
      <c r="H24" s="92"/>
    </row>
    <row r="25" spans="2:8" ht="15.75" x14ac:dyDescent="0.2">
      <c r="B25" s="111" t="s">
        <v>47</v>
      </c>
      <c r="C25" s="112"/>
      <c r="D25" s="112"/>
      <c r="E25" s="112"/>
      <c r="F25" s="112"/>
      <c r="G25" s="112"/>
      <c r="H25" s="113"/>
    </row>
    <row r="26" spans="2:8" x14ac:dyDescent="0.2">
      <c r="B26" s="31"/>
      <c r="H26" s="30"/>
    </row>
    <row r="27" spans="2:8" x14ac:dyDescent="0.2">
      <c r="B27" s="31"/>
      <c r="H27" s="30"/>
    </row>
    <row r="28" spans="2:8" ht="15.75" x14ac:dyDescent="0.2">
      <c r="B28" s="90" t="s">
        <v>48</v>
      </c>
      <c r="C28" s="91"/>
      <c r="D28" s="91"/>
      <c r="E28" s="91"/>
      <c r="F28" s="91"/>
      <c r="G28" s="91"/>
      <c r="H28" s="92"/>
    </row>
    <row r="29" spans="2:8" ht="15.75" x14ac:dyDescent="0.2">
      <c r="B29" s="93" t="s">
        <v>49</v>
      </c>
      <c r="C29" s="94"/>
      <c r="D29" s="94"/>
      <c r="E29" s="94"/>
      <c r="F29" s="94"/>
      <c r="G29" s="94"/>
      <c r="H29" s="95"/>
    </row>
    <row r="30" spans="2:8" ht="15.75" x14ac:dyDescent="0.2">
      <c r="B30" s="93" t="s">
        <v>57</v>
      </c>
      <c r="C30" s="94"/>
      <c r="D30" s="94"/>
      <c r="E30" s="94"/>
      <c r="F30" s="94"/>
      <c r="G30" s="94"/>
      <c r="H30" s="95"/>
    </row>
    <row r="31" spans="2:8" ht="15.75" x14ac:dyDescent="0.2">
      <c r="B31" s="93" t="s">
        <v>50</v>
      </c>
      <c r="C31" s="94"/>
      <c r="D31" s="94"/>
      <c r="E31" s="94"/>
      <c r="F31" s="94"/>
      <c r="G31" s="94"/>
      <c r="H31" s="95"/>
    </row>
    <row r="32" spans="2:8" ht="15.75" x14ac:dyDescent="0.2">
      <c r="B32" s="80"/>
      <c r="C32" s="81"/>
      <c r="D32" s="81"/>
      <c r="E32" s="81"/>
      <c r="F32" s="81"/>
      <c r="G32" s="81"/>
      <c r="H32" s="82"/>
    </row>
    <row r="33" spans="2:8" x14ac:dyDescent="0.2">
      <c r="B33" s="31"/>
      <c r="H33" s="30"/>
    </row>
    <row r="34" spans="2:8" x14ac:dyDescent="0.2">
      <c r="B34" s="84"/>
      <c r="C34" s="85"/>
      <c r="D34" s="85"/>
      <c r="E34" s="85"/>
      <c r="F34" s="85"/>
      <c r="G34" s="85"/>
      <c r="H34" s="86"/>
    </row>
    <row r="37" spans="2:8" ht="15.75" x14ac:dyDescent="0.25">
      <c r="B37" s="117" t="s">
        <v>51</v>
      </c>
      <c r="C37" s="118"/>
      <c r="D37" s="118"/>
      <c r="E37" s="118"/>
      <c r="F37" s="118"/>
      <c r="G37" s="118"/>
      <c r="H37" s="119"/>
    </row>
    <row r="38" spans="2:8" x14ac:dyDescent="0.2">
      <c r="B38" s="87"/>
      <c r="C38" s="88"/>
      <c r="D38" s="88"/>
      <c r="E38" s="88"/>
      <c r="F38" s="88"/>
      <c r="G38" s="88"/>
      <c r="H38" s="89"/>
    </row>
    <row r="39" spans="2:8" x14ac:dyDescent="0.2">
      <c r="B39" s="31"/>
      <c r="H39" s="30"/>
    </row>
    <row r="40" spans="2:8" ht="15.75" x14ac:dyDescent="0.2">
      <c r="B40" s="93" t="s">
        <v>52</v>
      </c>
      <c r="C40" s="94"/>
      <c r="D40" s="94"/>
      <c r="E40" s="94"/>
      <c r="F40" s="94"/>
      <c r="G40" s="94"/>
      <c r="H40" s="95"/>
    </row>
    <row r="41" spans="2:8" ht="15.75" x14ac:dyDescent="0.25">
      <c r="B41" s="102" t="s">
        <v>54</v>
      </c>
      <c r="C41" s="103"/>
      <c r="D41" s="103"/>
      <c r="E41" s="103"/>
      <c r="F41" s="103"/>
      <c r="G41" s="103"/>
      <c r="H41" s="104"/>
    </row>
    <row r="42" spans="2:8" ht="15.75" x14ac:dyDescent="0.25">
      <c r="B42" s="102" t="s">
        <v>55</v>
      </c>
      <c r="C42" s="103"/>
      <c r="D42" s="103"/>
      <c r="E42" s="103"/>
      <c r="F42" s="103"/>
      <c r="G42" s="103"/>
      <c r="H42" s="104"/>
    </row>
    <row r="43" spans="2:8" x14ac:dyDescent="0.2">
      <c r="B43" s="84"/>
      <c r="C43" s="85"/>
      <c r="D43" s="85"/>
      <c r="E43" s="85"/>
      <c r="F43" s="85"/>
      <c r="G43" s="85"/>
      <c r="H43" s="86"/>
    </row>
    <row r="46" spans="2:8" ht="15.75" x14ac:dyDescent="0.25">
      <c r="B46" s="117" t="s">
        <v>53</v>
      </c>
      <c r="C46" s="118"/>
      <c r="D46" s="118"/>
      <c r="E46" s="118"/>
      <c r="F46" s="118"/>
      <c r="G46" s="118"/>
      <c r="H46" s="119"/>
    </row>
    <row r="47" spans="2:8" x14ac:dyDescent="0.2">
      <c r="B47" s="87"/>
      <c r="C47" s="88"/>
      <c r="D47" s="88"/>
      <c r="E47" s="88"/>
      <c r="F47" s="88"/>
      <c r="G47" s="88"/>
      <c r="H47" s="89"/>
    </row>
    <row r="48" spans="2:8" x14ac:dyDescent="0.2">
      <c r="B48" s="31"/>
      <c r="H48" s="30"/>
    </row>
    <row r="49" spans="2:8" x14ac:dyDescent="0.2">
      <c r="B49" s="84"/>
      <c r="C49" s="85"/>
      <c r="D49" s="85"/>
      <c r="E49" s="85"/>
      <c r="F49" s="85"/>
      <c r="G49" s="85"/>
      <c r="H49" s="86"/>
    </row>
  </sheetData>
  <mergeCells count="22">
    <mergeCell ref="B40:H40"/>
    <mergeCell ref="B41:H41"/>
    <mergeCell ref="B46:H46"/>
    <mergeCell ref="B25:H25"/>
    <mergeCell ref="B28:H28"/>
    <mergeCell ref="B29:H29"/>
    <mergeCell ref="B30:H30"/>
    <mergeCell ref="B31:H31"/>
    <mergeCell ref="B37:H37"/>
    <mergeCell ref="B42:H42"/>
    <mergeCell ref="B24:H24"/>
    <mergeCell ref="B10:H10"/>
    <mergeCell ref="B9:H9"/>
    <mergeCell ref="B11:H11"/>
    <mergeCell ref="B14:H14"/>
    <mergeCell ref="B15:H15"/>
    <mergeCell ref="B16:H16"/>
    <mergeCell ref="B17:H17"/>
    <mergeCell ref="B20:H20"/>
    <mergeCell ref="B21:H21"/>
    <mergeCell ref="B22:H22"/>
    <mergeCell ref="B23:H23"/>
  </mergeCells>
  <pageMargins left="0.25" right="0.25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204"/>
  <sheetViews>
    <sheetView tabSelected="1" view="pageBreakPreview" zoomScale="90" zoomScaleNormal="100" zoomScaleSheetLayoutView="90" workbookViewId="0">
      <pane ySplit="12" topLeftCell="A13" activePane="bottomLeft" state="frozen"/>
      <selection activeCell="H188" sqref="H188"/>
      <selection pane="bottomLeft" activeCell="D26" sqref="D26"/>
    </sheetView>
  </sheetViews>
  <sheetFormatPr baseColWidth="10" defaultRowHeight="12.75" x14ac:dyDescent="0.2"/>
  <cols>
    <col min="1" max="1" width="7.42578125" style="9" customWidth="1"/>
    <col min="2" max="2" width="67.28515625" style="14" customWidth="1"/>
    <col min="3" max="3" width="6.7109375" style="9" bestFit="1" customWidth="1"/>
    <col min="4" max="4" width="10.140625" style="9" bestFit="1" customWidth="1"/>
    <col min="5" max="5" width="11.42578125" style="37" customWidth="1"/>
    <col min="6" max="6" width="14" style="37" bestFit="1" customWidth="1"/>
    <col min="7" max="7" width="12.7109375" style="2" bestFit="1" customWidth="1"/>
    <col min="8" max="8" width="11.42578125" style="2"/>
    <col min="9" max="9" width="10.7109375" style="2" customWidth="1"/>
    <col min="10" max="16384" width="11.42578125" style="2"/>
  </cols>
  <sheetData>
    <row r="1" spans="1:7" x14ac:dyDescent="0.2">
      <c r="A1" s="3"/>
      <c r="B1" s="120" t="s">
        <v>19</v>
      </c>
      <c r="C1" s="121"/>
      <c r="D1" s="121"/>
      <c r="E1" s="121"/>
      <c r="F1" s="122"/>
      <c r="G1" s="28"/>
    </row>
    <row r="2" spans="1:7" x14ac:dyDescent="0.2">
      <c r="A2" s="3"/>
      <c r="B2" s="61"/>
      <c r="C2" s="45"/>
      <c r="D2" s="45"/>
      <c r="E2" s="62"/>
      <c r="F2" s="63"/>
    </row>
    <row r="3" spans="1:7" x14ac:dyDescent="0.2">
      <c r="A3" s="3"/>
      <c r="B3" s="61" t="s">
        <v>30</v>
      </c>
      <c r="C3" s="45"/>
      <c r="D3" s="45"/>
      <c r="E3" s="62"/>
      <c r="F3" s="63">
        <f>F20</f>
        <v>0</v>
      </c>
    </row>
    <row r="4" spans="1:7" x14ac:dyDescent="0.2">
      <c r="A4" s="3"/>
      <c r="B4" s="61" t="s">
        <v>28</v>
      </c>
      <c r="C4" s="45"/>
      <c r="D4" s="45"/>
      <c r="E4" s="62"/>
      <c r="F4" s="63">
        <f>F27</f>
        <v>0</v>
      </c>
    </row>
    <row r="5" spans="1:7" x14ac:dyDescent="0.2">
      <c r="A5" s="3"/>
      <c r="B5" s="61" t="s">
        <v>29</v>
      </c>
      <c r="C5" s="45"/>
      <c r="D5" s="45"/>
      <c r="E5" s="62"/>
      <c r="F5" s="63">
        <f>F36</f>
        <v>0</v>
      </c>
    </row>
    <row r="6" spans="1:7" x14ac:dyDescent="0.2">
      <c r="A6" s="3"/>
      <c r="B6" s="61"/>
      <c r="C6" s="45"/>
      <c r="D6" s="45"/>
      <c r="E6" s="62"/>
      <c r="F6" s="63"/>
    </row>
    <row r="7" spans="1:7" x14ac:dyDescent="0.2">
      <c r="A7" s="3"/>
      <c r="B7" s="54" t="s">
        <v>4</v>
      </c>
      <c r="C7" s="45"/>
      <c r="D7" s="45"/>
      <c r="E7" s="53"/>
      <c r="F7" s="51">
        <f>SUM(F3:F5)</f>
        <v>0</v>
      </c>
    </row>
    <row r="8" spans="1:7" x14ac:dyDescent="0.2">
      <c r="A8" s="3"/>
      <c r="B8" s="54"/>
      <c r="C8" s="45"/>
      <c r="D8" s="52"/>
      <c r="E8" s="53"/>
      <c r="F8" s="51"/>
    </row>
    <row r="9" spans="1:7" ht="13.5" thickBot="1" x14ac:dyDescent="0.25">
      <c r="A9" s="3"/>
      <c r="B9" s="44" t="s">
        <v>11</v>
      </c>
      <c r="C9" s="45"/>
      <c r="D9" s="52" t="s">
        <v>12</v>
      </c>
      <c r="E9" s="53"/>
      <c r="F9" s="51">
        <f>(F7+F8)*D9</f>
        <v>0</v>
      </c>
    </row>
    <row r="10" spans="1:7" s="5" customFormat="1" x14ac:dyDescent="0.2">
      <c r="A10" s="29"/>
      <c r="B10" s="47" t="s">
        <v>5</v>
      </c>
      <c r="C10" s="48"/>
      <c r="D10" s="48"/>
      <c r="E10" s="49"/>
      <c r="F10" s="50">
        <f>F7+F8+F9</f>
        <v>0</v>
      </c>
    </row>
    <row r="11" spans="1:7" s="5" customFormat="1" x14ac:dyDescent="0.2">
      <c r="A11" s="4"/>
      <c r="B11" s="42"/>
      <c r="C11" s="4"/>
      <c r="D11" s="4"/>
      <c r="E11" s="40"/>
      <c r="F11" s="35"/>
    </row>
    <row r="12" spans="1:7" s="8" customFormat="1" ht="25.5" x14ac:dyDescent="0.2">
      <c r="A12" s="6" t="s">
        <v>7</v>
      </c>
      <c r="B12" s="6" t="s">
        <v>2</v>
      </c>
      <c r="C12" s="6" t="s">
        <v>1</v>
      </c>
      <c r="D12" s="7" t="s">
        <v>0</v>
      </c>
      <c r="E12" s="41" t="s">
        <v>9</v>
      </c>
      <c r="F12" s="36" t="s">
        <v>10</v>
      </c>
    </row>
    <row r="13" spans="1:7" x14ac:dyDescent="0.2">
      <c r="A13" s="55"/>
      <c r="B13" s="56"/>
      <c r="C13" s="55"/>
      <c r="D13" s="55"/>
      <c r="E13" s="57"/>
      <c r="F13" s="57"/>
    </row>
    <row r="14" spans="1:7" ht="15" x14ac:dyDescent="0.25">
      <c r="A14" s="66">
        <v>7.1</v>
      </c>
      <c r="B14" s="67" t="s">
        <v>23</v>
      </c>
      <c r="C14" s="68"/>
      <c r="D14" s="71"/>
      <c r="E14" s="70"/>
      <c r="F14" s="69"/>
    </row>
    <row r="15" spans="1:7" x14ac:dyDescent="0.2">
      <c r="A15" s="3"/>
      <c r="C15" s="3"/>
    </row>
    <row r="16" spans="1:7" x14ac:dyDescent="0.2">
      <c r="A16" s="75" t="s">
        <v>20</v>
      </c>
      <c r="B16" s="76" t="s">
        <v>24</v>
      </c>
      <c r="C16" s="46" t="s">
        <v>3</v>
      </c>
      <c r="D16" s="9">
        <v>1</v>
      </c>
      <c r="F16" s="59">
        <f>E16*D16</f>
        <v>0</v>
      </c>
    </row>
    <row r="17" spans="1:6" x14ac:dyDescent="0.2">
      <c r="A17" s="3"/>
      <c r="C17" s="3"/>
    </row>
    <row r="18" spans="1:6" x14ac:dyDescent="0.2">
      <c r="A18" s="75" t="s">
        <v>22</v>
      </c>
      <c r="B18" s="76" t="s">
        <v>27</v>
      </c>
      <c r="C18" s="46" t="s">
        <v>3</v>
      </c>
      <c r="D18" s="9">
        <v>1</v>
      </c>
      <c r="F18" s="59">
        <f>E18*D18</f>
        <v>0</v>
      </c>
    </row>
    <row r="19" spans="1:6" x14ac:dyDescent="0.2">
      <c r="A19" s="3"/>
      <c r="C19" s="3"/>
    </row>
    <row r="20" spans="1:6" x14ac:dyDescent="0.2">
      <c r="A20" s="3"/>
      <c r="B20" s="43" t="s">
        <v>33</v>
      </c>
      <c r="C20" s="16"/>
      <c r="D20" s="64"/>
      <c r="E20" s="39"/>
      <c r="F20" s="38">
        <f>SUM(F16:F18)</f>
        <v>0</v>
      </c>
    </row>
    <row r="21" spans="1:6" x14ac:dyDescent="0.2">
      <c r="A21" s="3"/>
      <c r="C21" s="3"/>
    </row>
    <row r="22" spans="1:6" ht="15" x14ac:dyDescent="0.25">
      <c r="A22" s="66">
        <v>7.2</v>
      </c>
      <c r="B22" s="67" t="s">
        <v>13</v>
      </c>
      <c r="C22" s="74"/>
      <c r="D22" s="71"/>
      <c r="E22" s="70"/>
      <c r="F22" s="69"/>
    </row>
    <row r="23" spans="1:6" x14ac:dyDescent="0.2">
      <c r="A23" s="55"/>
      <c r="B23" s="58"/>
      <c r="C23" s="55"/>
      <c r="D23" s="60"/>
      <c r="E23" s="59"/>
      <c r="F23" s="59"/>
    </row>
    <row r="24" spans="1:6" x14ac:dyDescent="0.2">
      <c r="A24" s="55"/>
      <c r="B24" s="65"/>
      <c r="C24" s="55"/>
      <c r="D24" s="60"/>
      <c r="E24" s="59"/>
      <c r="F24" s="59"/>
    </row>
    <row r="25" spans="1:6" x14ac:dyDescent="0.2">
      <c r="A25" s="75" t="s">
        <v>21</v>
      </c>
      <c r="B25" s="76" t="s">
        <v>32</v>
      </c>
      <c r="C25" s="55" t="s">
        <v>8</v>
      </c>
      <c r="D25" s="60">
        <v>3600</v>
      </c>
      <c r="E25" s="59"/>
      <c r="F25" s="59">
        <f t="shared" ref="F25" si="0">E25*D25</f>
        <v>0</v>
      </c>
    </row>
    <row r="26" spans="1:6" ht="14.25" x14ac:dyDescent="0.2">
      <c r="A26" s="15"/>
      <c r="B26" s="65"/>
      <c r="C26" s="55"/>
      <c r="D26" s="72"/>
      <c r="E26" s="59"/>
      <c r="F26" s="59"/>
    </row>
    <row r="27" spans="1:6" x14ac:dyDescent="0.2">
      <c r="A27" s="15"/>
      <c r="B27" s="43" t="s">
        <v>34</v>
      </c>
      <c r="C27" s="16"/>
      <c r="D27" s="64"/>
      <c r="E27" s="39"/>
      <c r="F27" s="38">
        <f>SUM(F24:F25)</f>
        <v>0</v>
      </c>
    </row>
    <row r="28" spans="1:6" ht="14.25" x14ac:dyDescent="0.2">
      <c r="A28" s="15"/>
      <c r="B28" s="65"/>
      <c r="C28" s="55"/>
      <c r="D28" s="72"/>
      <c r="E28" s="59"/>
      <c r="F28" s="59"/>
    </row>
    <row r="29" spans="1:6" ht="15" x14ac:dyDescent="0.25">
      <c r="A29" s="66">
        <v>7.3</v>
      </c>
      <c r="B29" s="67" t="s">
        <v>14</v>
      </c>
      <c r="C29" s="68"/>
      <c r="D29" s="71"/>
      <c r="E29" s="70"/>
      <c r="F29" s="69"/>
    </row>
    <row r="30" spans="1:6" ht="14.25" x14ac:dyDescent="0.2">
      <c r="A30" s="55"/>
      <c r="B30" s="65"/>
      <c r="C30" s="55"/>
      <c r="D30" s="72"/>
      <c r="E30" s="59"/>
      <c r="F30" s="59"/>
    </row>
    <row r="31" spans="1:6" x14ac:dyDescent="0.2">
      <c r="A31" s="75" t="s">
        <v>25</v>
      </c>
      <c r="B31" s="76" t="s">
        <v>15</v>
      </c>
      <c r="C31" s="55"/>
      <c r="D31" s="60"/>
      <c r="E31" s="59"/>
      <c r="F31" s="59"/>
    </row>
    <row r="32" spans="1:6" x14ac:dyDescent="0.2">
      <c r="A32" s="55" t="s">
        <v>26</v>
      </c>
      <c r="B32" s="58" t="s">
        <v>16</v>
      </c>
      <c r="C32" s="55" t="s">
        <v>6</v>
      </c>
      <c r="D32" s="60">
        <v>42450</v>
      </c>
      <c r="E32" s="59"/>
      <c r="F32" s="59">
        <f>E32*D32</f>
        <v>0</v>
      </c>
    </row>
    <row r="33" spans="1:7" x14ac:dyDescent="0.2">
      <c r="A33" s="55"/>
      <c r="B33" s="73"/>
      <c r="C33" s="55"/>
      <c r="D33" s="60"/>
      <c r="E33" s="59"/>
      <c r="F33" s="59"/>
    </row>
    <row r="34" spans="1:7" x14ac:dyDescent="0.2">
      <c r="A34" s="75" t="s">
        <v>31</v>
      </c>
      <c r="B34" s="76" t="s">
        <v>17</v>
      </c>
      <c r="C34" s="55" t="s">
        <v>18</v>
      </c>
      <c r="D34" s="60">
        <v>6400</v>
      </c>
      <c r="E34" s="59"/>
      <c r="F34" s="59">
        <f>E34*D34</f>
        <v>0</v>
      </c>
    </row>
    <row r="35" spans="1:7" s="27" customFormat="1" ht="14.25" x14ac:dyDescent="0.2">
      <c r="A35" s="55"/>
      <c r="B35" s="58"/>
      <c r="C35" s="55"/>
      <c r="D35" s="72"/>
      <c r="E35" s="59"/>
      <c r="F35" s="59"/>
      <c r="G35" s="26"/>
    </row>
    <row r="36" spans="1:7" s="27" customFormat="1" x14ac:dyDescent="0.2">
      <c r="A36" s="15"/>
      <c r="B36" s="43" t="s">
        <v>35</v>
      </c>
      <c r="C36" s="16"/>
      <c r="D36" s="64"/>
      <c r="E36" s="39"/>
      <c r="F36" s="38">
        <f>SUM(F32:F35)</f>
        <v>0</v>
      </c>
      <c r="G36" s="26"/>
    </row>
    <row r="37" spans="1:7" s="27" customFormat="1" ht="14.25" x14ac:dyDescent="0.2">
      <c r="A37" s="15"/>
      <c r="B37" s="58"/>
      <c r="C37" s="55"/>
      <c r="D37" s="72"/>
      <c r="E37" s="59"/>
      <c r="F37" s="59"/>
      <c r="G37" s="26"/>
    </row>
    <row r="38" spans="1:7" s="27" customFormat="1" x14ac:dyDescent="0.2">
      <c r="A38" s="9"/>
      <c r="B38" s="14"/>
      <c r="C38" s="9"/>
      <c r="D38" s="9"/>
      <c r="E38" s="37"/>
      <c r="F38" s="37"/>
      <c r="G38" s="26"/>
    </row>
    <row r="39" spans="1:7" s="27" customFormat="1" x14ac:dyDescent="0.2">
      <c r="A39" s="9"/>
      <c r="B39" s="14"/>
      <c r="C39" s="9"/>
      <c r="D39" s="9"/>
      <c r="E39" s="37"/>
      <c r="F39" s="37"/>
      <c r="G39" s="26"/>
    </row>
    <row r="40" spans="1:7" s="27" customFormat="1" x14ac:dyDescent="0.2">
      <c r="A40" s="9"/>
      <c r="B40" s="14"/>
      <c r="C40" s="9"/>
      <c r="D40" s="9"/>
      <c r="E40" s="37"/>
      <c r="F40" s="37"/>
      <c r="G40" s="26"/>
    </row>
    <row r="51" spans="1:13" s="17" customFormat="1" x14ac:dyDescent="0.2">
      <c r="A51" s="9"/>
      <c r="B51" s="14"/>
      <c r="C51" s="9"/>
      <c r="D51" s="9"/>
      <c r="E51" s="37"/>
      <c r="F51" s="37"/>
    </row>
    <row r="53" spans="1:13" s="12" customFormat="1" ht="15" x14ac:dyDescent="0.25">
      <c r="A53" s="9"/>
      <c r="B53" s="14"/>
      <c r="C53" s="9"/>
      <c r="D53" s="9"/>
      <c r="E53" s="37"/>
      <c r="F53" s="37"/>
      <c r="G53" s="32"/>
      <c r="H53" s="10"/>
      <c r="I53" s="11"/>
      <c r="L53" s="13"/>
      <c r="M53" s="10"/>
    </row>
    <row r="54" spans="1:13" s="18" customFormat="1" x14ac:dyDescent="0.2">
      <c r="A54" s="9"/>
      <c r="B54" s="14"/>
      <c r="C54" s="9"/>
      <c r="D54" s="9"/>
      <c r="E54" s="37"/>
      <c r="F54" s="37"/>
    </row>
    <row r="55" spans="1:13" x14ac:dyDescent="0.2">
      <c r="H55" s="19"/>
      <c r="I55" s="19"/>
      <c r="J55" s="19"/>
      <c r="K55" s="19"/>
    </row>
    <row r="56" spans="1:13" x14ac:dyDescent="0.2">
      <c r="H56" s="18"/>
      <c r="I56" s="18"/>
      <c r="J56" s="18"/>
      <c r="K56" s="18"/>
    </row>
    <row r="57" spans="1:13" x14ac:dyDescent="0.2">
      <c r="H57" s="18"/>
      <c r="I57" s="18"/>
      <c r="J57" s="18"/>
      <c r="K57" s="18"/>
    </row>
    <row r="58" spans="1:13" x14ac:dyDescent="0.2">
      <c r="H58" s="18"/>
      <c r="I58" s="18"/>
      <c r="J58" s="18"/>
      <c r="K58" s="18"/>
    </row>
    <row r="59" spans="1:13" x14ac:dyDescent="0.2">
      <c r="H59" s="18"/>
      <c r="I59" s="18"/>
      <c r="J59" s="18"/>
      <c r="K59" s="18"/>
    </row>
    <row r="60" spans="1:13" x14ac:dyDescent="0.2">
      <c r="H60" s="18"/>
      <c r="I60" s="18"/>
      <c r="J60" s="18"/>
      <c r="K60" s="18"/>
    </row>
    <row r="61" spans="1:13" x14ac:dyDescent="0.2">
      <c r="H61" s="18"/>
      <c r="I61" s="18"/>
      <c r="J61" s="18"/>
      <c r="K61" s="18"/>
    </row>
    <row r="62" spans="1:13" x14ac:dyDescent="0.2">
      <c r="H62" s="18"/>
      <c r="I62" s="18"/>
      <c r="J62" s="18"/>
      <c r="K62" s="18"/>
    </row>
    <row r="63" spans="1:13" x14ac:dyDescent="0.2">
      <c r="H63" s="18"/>
      <c r="I63" s="18"/>
      <c r="J63" s="18"/>
      <c r="K63" s="18"/>
    </row>
    <row r="64" spans="1:13" x14ac:dyDescent="0.2">
      <c r="H64" s="18"/>
      <c r="I64" s="18"/>
      <c r="J64" s="18"/>
      <c r="K64" s="18"/>
    </row>
    <row r="65" spans="1:16" x14ac:dyDescent="0.2">
      <c r="H65" s="18"/>
      <c r="I65" s="18"/>
      <c r="J65" s="18"/>
      <c r="K65" s="18"/>
    </row>
    <row r="66" spans="1:16" s="18" customFormat="1" x14ac:dyDescent="0.2">
      <c r="A66" s="9"/>
      <c r="B66" s="14"/>
      <c r="C66" s="9"/>
      <c r="D66" s="9"/>
      <c r="E66" s="37"/>
      <c r="F66" s="37"/>
      <c r="H66" s="2"/>
      <c r="K66" s="2"/>
      <c r="L66" s="2"/>
      <c r="M66" s="2"/>
      <c r="N66" s="2"/>
      <c r="O66" s="2"/>
      <c r="P66" s="2"/>
    </row>
    <row r="67" spans="1:16" s="18" customFormat="1" x14ac:dyDescent="0.2">
      <c r="A67" s="9"/>
      <c r="B67" s="14"/>
      <c r="C67" s="9"/>
      <c r="D67" s="9"/>
      <c r="E67" s="37"/>
      <c r="F67" s="37"/>
      <c r="H67" s="2"/>
      <c r="K67" s="2"/>
      <c r="L67" s="2"/>
      <c r="M67" s="2"/>
      <c r="N67" s="2"/>
      <c r="O67" s="2"/>
      <c r="P67" s="2"/>
    </row>
    <row r="68" spans="1:16" s="18" customFormat="1" x14ac:dyDescent="0.2">
      <c r="A68" s="9"/>
      <c r="B68" s="14"/>
      <c r="C68" s="9"/>
      <c r="D68" s="9"/>
      <c r="E68" s="37"/>
      <c r="F68" s="37"/>
      <c r="H68" s="2"/>
      <c r="K68" s="2"/>
      <c r="L68" s="2"/>
      <c r="M68" s="2"/>
      <c r="N68" s="2"/>
      <c r="O68" s="2"/>
      <c r="P68" s="2"/>
    </row>
    <row r="69" spans="1:16" s="18" customFormat="1" x14ac:dyDescent="0.2">
      <c r="A69" s="9"/>
      <c r="B69" s="14"/>
      <c r="C69" s="9"/>
      <c r="D69" s="9"/>
      <c r="E69" s="37"/>
      <c r="F69" s="37"/>
      <c r="H69" s="2"/>
      <c r="K69" s="2"/>
      <c r="L69" s="2"/>
      <c r="M69" s="2"/>
      <c r="N69" s="2"/>
      <c r="O69" s="2"/>
      <c r="P69" s="2"/>
    </row>
    <row r="70" spans="1:16" s="18" customFormat="1" x14ac:dyDescent="0.2">
      <c r="A70" s="9"/>
      <c r="B70" s="14"/>
      <c r="C70" s="9"/>
      <c r="D70" s="9"/>
      <c r="E70" s="37"/>
      <c r="F70" s="37"/>
      <c r="H70" s="2"/>
      <c r="K70" s="2"/>
      <c r="L70" s="2"/>
      <c r="M70" s="2"/>
      <c r="N70" s="2"/>
      <c r="O70" s="2"/>
      <c r="P70" s="2"/>
    </row>
    <row r="71" spans="1:16" s="18" customFormat="1" x14ac:dyDescent="0.2">
      <c r="A71" s="9"/>
      <c r="B71" s="14"/>
      <c r="C71" s="9"/>
      <c r="D71" s="9"/>
      <c r="E71" s="37"/>
      <c r="F71" s="37"/>
      <c r="H71" s="2"/>
      <c r="K71" s="2"/>
      <c r="L71" s="2"/>
      <c r="M71" s="2"/>
      <c r="N71" s="2"/>
      <c r="O71" s="2"/>
      <c r="P71" s="2"/>
    </row>
    <row r="72" spans="1:16" s="18" customFormat="1" x14ac:dyDescent="0.2">
      <c r="A72" s="9"/>
      <c r="B72" s="14"/>
      <c r="C72" s="9"/>
      <c r="D72" s="9"/>
      <c r="E72" s="37"/>
      <c r="F72" s="37"/>
      <c r="H72" s="2"/>
      <c r="K72" s="2"/>
      <c r="L72" s="2"/>
      <c r="M72" s="2"/>
      <c r="N72" s="2"/>
      <c r="O72" s="2"/>
      <c r="P72" s="2"/>
    </row>
    <row r="73" spans="1:16" s="18" customFormat="1" x14ac:dyDescent="0.2">
      <c r="A73" s="9"/>
      <c r="B73" s="14"/>
      <c r="C73" s="9"/>
      <c r="D73" s="9"/>
      <c r="E73" s="37"/>
      <c r="F73" s="37"/>
    </row>
    <row r="74" spans="1:16" s="18" customFormat="1" x14ac:dyDescent="0.2">
      <c r="A74" s="9"/>
      <c r="B74" s="14"/>
      <c r="C74" s="9"/>
      <c r="D74" s="9"/>
      <c r="E74" s="37"/>
      <c r="F74" s="37"/>
    </row>
    <row r="75" spans="1:16" s="17" customFormat="1" x14ac:dyDescent="0.2">
      <c r="A75" s="9"/>
      <c r="B75" s="14"/>
      <c r="C75" s="9"/>
      <c r="D75" s="9"/>
      <c r="E75" s="37"/>
      <c r="F75" s="37"/>
    </row>
    <row r="76" spans="1:16" s="18" customFormat="1" x14ac:dyDescent="0.2">
      <c r="A76" s="9"/>
      <c r="B76" s="14"/>
      <c r="C76" s="9"/>
      <c r="D76" s="9"/>
      <c r="E76" s="37"/>
      <c r="F76" s="37"/>
    </row>
    <row r="77" spans="1:16" s="12" customFormat="1" ht="15" x14ac:dyDescent="0.25">
      <c r="A77" s="9"/>
      <c r="B77" s="14"/>
      <c r="C77" s="9"/>
      <c r="D77" s="9"/>
      <c r="E77" s="37"/>
      <c r="F77" s="37"/>
      <c r="G77" s="32"/>
      <c r="H77" s="10"/>
      <c r="I77" s="11"/>
      <c r="L77" s="13"/>
      <c r="M77" s="10"/>
    </row>
    <row r="90" spans="8:9" x14ac:dyDescent="0.2">
      <c r="H90" s="20"/>
      <c r="I90" s="3"/>
    </row>
    <row r="92" spans="8:9" ht="12.75" customHeight="1" x14ac:dyDescent="0.2"/>
    <row r="93" spans="8:9" ht="12.75" customHeight="1" x14ac:dyDescent="0.2"/>
    <row r="94" spans="8:9" ht="12.75" hidden="1" customHeight="1" x14ac:dyDescent="0.2"/>
    <row r="95" spans="8:9" ht="12.75" hidden="1" customHeight="1" x14ac:dyDescent="0.2"/>
    <row r="96" spans="8:9" ht="12.75" hidden="1" customHeight="1" x14ac:dyDescent="0.2"/>
    <row r="97" spans="1:13" ht="12.75" hidden="1" customHeight="1" x14ac:dyDescent="0.2"/>
    <row r="98" spans="1:13" ht="12.75" hidden="1" customHeight="1" x14ac:dyDescent="0.2"/>
    <row r="99" spans="1:13" ht="12.75" hidden="1" customHeight="1" x14ac:dyDescent="0.2"/>
    <row r="100" spans="1:13" s="17" customFormat="1" ht="12.75" hidden="1" customHeight="1" x14ac:dyDescent="0.2">
      <c r="A100" s="9"/>
      <c r="B100" s="14"/>
      <c r="C100" s="9"/>
      <c r="D100" s="9"/>
      <c r="E100" s="37"/>
      <c r="F100" s="37"/>
    </row>
    <row r="101" spans="1:13" s="17" customFormat="1" ht="12.75" hidden="1" customHeight="1" x14ac:dyDescent="0.2">
      <c r="A101" s="9"/>
      <c r="B101" s="14"/>
      <c r="C101" s="9"/>
      <c r="D101" s="9"/>
      <c r="E101" s="37"/>
      <c r="F101" s="37"/>
    </row>
    <row r="102" spans="1:13" s="12" customFormat="1" ht="12.75" hidden="1" customHeight="1" x14ac:dyDescent="0.25">
      <c r="A102" s="9"/>
      <c r="B102" s="14"/>
      <c r="C102" s="9"/>
      <c r="D102" s="9"/>
      <c r="E102" s="37"/>
      <c r="F102" s="37"/>
      <c r="G102" s="32"/>
      <c r="H102" s="10"/>
      <c r="I102" s="11"/>
      <c r="L102" s="13"/>
      <c r="M102" s="10"/>
    </row>
    <row r="103" spans="1:13" s="24" customFormat="1" ht="12.75" hidden="1" customHeight="1" x14ac:dyDescent="0.25">
      <c r="A103" s="9"/>
      <c r="B103" s="14"/>
      <c r="C103" s="9"/>
      <c r="D103" s="9"/>
      <c r="E103" s="37"/>
      <c r="F103" s="37"/>
      <c r="G103" s="33"/>
      <c r="H103" s="22"/>
      <c r="I103" s="23"/>
      <c r="L103" s="25"/>
      <c r="M103" s="22"/>
    </row>
    <row r="104" spans="1:13" ht="12.75" hidden="1" customHeight="1" x14ac:dyDescent="0.2"/>
    <row r="105" spans="1:13" ht="12.75" hidden="1" customHeight="1" x14ac:dyDescent="0.2"/>
    <row r="106" spans="1:13" ht="12.75" hidden="1" customHeight="1" x14ac:dyDescent="0.2"/>
    <row r="107" spans="1:13" ht="12.75" hidden="1" customHeight="1" x14ac:dyDescent="0.2"/>
    <row r="108" spans="1:13" ht="12.75" hidden="1" customHeight="1" x14ac:dyDescent="0.2"/>
    <row r="109" spans="1:13" ht="12.75" hidden="1" customHeight="1" x14ac:dyDescent="0.2"/>
    <row r="110" spans="1:13" ht="12.75" hidden="1" customHeight="1" x14ac:dyDescent="0.2"/>
    <row r="111" spans="1:13" ht="12.75" hidden="1" customHeight="1" x14ac:dyDescent="0.2"/>
    <row r="112" spans="1:13" ht="12.75" hidden="1" customHeight="1" x14ac:dyDescent="0.2"/>
    <row r="113" spans="1:13" s="17" customFormat="1" ht="12.75" hidden="1" customHeight="1" x14ac:dyDescent="0.2">
      <c r="A113" s="9"/>
      <c r="B113" s="14"/>
      <c r="C113" s="9"/>
      <c r="D113" s="9"/>
      <c r="E113" s="37"/>
      <c r="F113" s="37"/>
    </row>
    <row r="114" spans="1:13" s="17" customFormat="1" ht="12.75" hidden="1" customHeight="1" x14ac:dyDescent="0.2">
      <c r="A114" s="9"/>
      <c r="B114" s="14"/>
      <c r="C114" s="9"/>
      <c r="D114" s="9"/>
      <c r="E114" s="37"/>
      <c r="F114" s="37"/>
    </row>
    <row r="115" spans="1:13" s="17" customFormat="1" ht="12.75" customHeight="1" x14ac:dyDescent="0.2">
      <c r="A115" s="9"/>
      <c r="B115" s="14"/>
      <c r="C115" s="9"/>
      <c r="D115" s="9"/>
      <c r="E115" s="37"/>
      <c r="F115" s="37"/>
    </row>
    <row r="116" spans="1:13" s="12" customFormat="1" ht="12.75" customHeight="1" x14ac:dyDescent="0.25">
      <c r="A116" s="9"/>
      <c r="B116" s="14"/>
      <c r="C116" s="9"/>
      <c r="D116" s="9"/>
      <c r="E116" s="37"/>
      <c r="F116" s="37"/>
      <c r="G116" s="32"/>
      <c r="H116" s="10"/>
      <c r="I116" s="11"/>
      <c r="L116" s="13"/>
      <c r="M116" s="10"/>
    </row>
    <row r="117" spans="1:13" s="24" customFormat="1" ht="12.75" hidden="1" customHeight="1" x14ac:dyDescent="0.25">
      <c r="A117" s="9"/>
      <c r="B117" s="14"/>
      <c r="C117" s="9"/>
      <c r="D117" s="9"/>
      <c r="E117" s="37"/>
      <c r="F117" s="37"/>
      <c r="G117" s="33"/>
      <c r="H117" s="22"/>
      <c r="I117" s="23"/>
      <c r="L117" s="25"/>
      <c r="M117" s="22"/>
    </row>
    <row r="118" spans="1:13" s="24" customFormat="1" ht="12.75" hidden="1" customHeight="1" x14ac:dyDescent="0.25">
      <c r="A118" s="9"/>
      <c r="B118" s="14"/>
      <c r="C118" s="9"/>
      <c r="D118" s="9"/>
      <c r="E118" s="37"/>
      <c r="F118" s="37"/>
      <c r="G118" s="34"/>
      <c r="H118" s="22"/>
      <c r="I118" s="23"/>
      <c r="L118" s="25"/>
      <c r="M118" s="22"/>
    </row>
    <row r="119" spans="1:13" s="18" customFormat="1" ht="12.75" hidden="1" customHeight="1" x14ac:dyDescent="0.2">
      <c r="A119" s="9"/>
      <c r="B119" s="14"/>
      <c r="C119" s="9"/>
      <c r="D119" s="9"/>
      <c r="E119" s="37"/>
      <c r="F119" s="37"/>
    </row>
    <row r="120" spans="1:13" s="18" customFormat="1" ht="12.75" customHeight="1" x14ac:dyDescent="0.2">
      <c r="A120" s="9"/>
      <c r="B120" s="14"/>
      <c r="C120" s="9"/>
      <c r="D120" s="9"/>
      <c r="E120" s="37"/>
      <c r="F120" s="37"/>
    </row>
    <row r="121" spans="1:13" s="18" customFormat="1" ht="12.75" hidden="1" customHeight="1" x14ac:dyDescent="0.2">
      <c r="A121" s="9"/>
      <c r="B121" s="14"/>
      <c r="C121" s="9"/>
      <c r="D121" s="9"/>
      <c r="E121" s="37"/>
      <c r="F121" s="37"/>
    </row>
    <row r="122" spans="1:13" s="18" customFormat="1" ht="12.75" customHeight="1" x14ac:dyDescent="0.2">
      <c r="A122" s="9"/>
      <c r="B122" s="14"/>
      <c r="C122" s="9"/>
      <c r="D122" s="9"/>
      <c r="E122" s="37"/>
      <c r="F122" s="37"/>
    </row>
    <row r="123" spans="1:13" s="18" customFormat="1" x14ac:dyDescent="0.2">
      <c r="A123" s="9"/>
      <c r="B123" s="14"/>
      <c r="C123" s="9"/>
      <c r="D123" s="9"/>
      <c r="E123" s="37"/>
      <c r="F123" s="37"/>
    </row>
    <row r="124" spans="1:13" s="18" customFormat="1" x14ac:dyDescent="0.2">
      <c r="A124" s="9"/>
      <c r="B124" s="14"/>
      <c r="C124" s="9"/>
      <c r="D124" s="9"/>
      <c r="E124" s="37"/>
      <c r="F124" s="37"/>
    </row>
    <row r="125" spans="1:13" s="18" customFormat="1" x14ac:dyDescent="0.2">
      <c r="A125" s="9"/>
      <c r="B125" s="14"/>
      <c r="C125" s="9"/>
      <c r="D125" s="9"/>
      <c r="E125" s="37"/>
      <c r="F125" s="37"/>
    </row>
    <row r="126" spans="1:13" s="18" customFormat="1" x14ac:dyDescent="0.2">
      <c r="A126" s="9"/>
      <c r="B126" s="14"/>
      <c r="C126" s="9"/>
      <c r="D126" s="9"/>
      <c r="E126" s="37"/>
      <c r="F126" s="37"/>
    </row>
    <row r="127" spans="1:13" s="18" customFormat="1" x14ac:dyDescent="0.2">
      <c r="A127" s="9"/>
      <c r="B127" s="14"/>
      <c r="C127" s="9"/>
      <c r="D127" s="9"/>
      <c r="E127" s="37"/>
      <c r="F127" s="37"/>
    </row>
    <row r="128" spans="1:13" s="18" customFormat="1" x14ac:dyDescent="0.2">
      <c r="A128" s="9"/>
      <c r="B128" s="14"/>
      <c r="C128" s="9"/>
      <c r="D128" s="9"/>
      <c r="E128" s="37"/>
      <c r="F128" s="37"/>
    </row>
    <row r="129" spans="1:6" s="18" customFormat="1" x14ac:dyDescent="0.2">
      <c r="A129" s="9"/>
      <c r="B129" s="14"/>
      <c r="C129" s="9"/>
      <c r="D129" s="9"/>
      <c r="E129" s="37"/>
      <c r="F129" s="37"/>
    </row>
    <row r="130" spans="1:6" s="18" customFormat="1" x14ac:dyDescent="0.2">
      <c r="A130" s="9"/>
      <c r="B130" s="14"/>
      <c r="C130" s="9"/>
      <c r="D130" s="9"/>
      <c r="E130" s="37"/>
      <c r="F130" s="37"/>
    </row>
    <row r="131" spans="1:6" s="18" customFormat="1" x14ac:dyDescent="0.2">
      <c r="A131" s="9"/>
      <c r="B131" s="14"/>
      <c r="C131" s="9"/>
      <c r="D131" s="9"/>
      <c r="E131" s="37"/>
      <c r="F131" s="37"/>
    </row>
    <row r="132" spans="1:6" s="18" customFormat="1" x14ac:dyDescent="0.2">
      <c r="A132" s="9"/>
      <c r="B132" s="14"/>
      <c r="C132" s="9"/>
      <c r="D132" s="9"/>
      <c r="E132" s="37"/>
      <c r="F132" s="37"/>
    </row>
    <row r="133" spans="1:6" s="18" customFormat="1" x14ac:dyDescent="0.2">
      <c r="A133" s="9"/>
      <c r="B133" s="14"/>
      <c r="C133" s="9"/>
      <c r="D133" s="9"/>
      <c r="E133" s="37"/>
      <c r="F133" s="37"/>
    </row>
    <row r="134" spans="1:6" s="18" customFormat="1" x14ac:dyDescent="0.2">
      <c r="A134" s="9"/>
      <c r="B134" s="14"/>
      <c r="C134" s="9"/>
      <c r="D134" s="9"/>
      <c r="E134" s="37"/>
      <c r="F134" s="37"/>
    </row>
    <row r="135" spans="1:6" s="18" customFormat="1" x14ac:dyDescent="0.2">
      <c r="A135" s="9"/>
      <c r="B135" s="14"/>
      <c r="C135" s="9"/>
      <c r="D135" s="9"/>
      <c r="E135" s="37"/>
      <c r="F135" s="37"/>
    </row>
    <row r="136" spans="1:6" s="18" customFormat="1" x14ac:dyDescent="0.2">
      <c r="A136" s="9"/>
      <c r="B136" s="14"/>
      <c r="C136" s="9"/>
      <c r="D136" s="9"/>
      <c r="E136" s="37"/>
      <c r="F136" s="37"/>
    </row>
    <row r="137" spans="1:6" s="18" customFormat="1" x14ac:dyDescent="0.2">
      <c r="A137" s="9"/>
      <c r="B137" s="14"/>
      <c r="C137" s="9"/>
      <c r="D137" s="9"/>
      <c r="E137" s="37"/>
      <c r="F137" s="37"/>
    </row>
    <row r="138" spans="1:6" s="18" customFormat="1" x14ac:dyDescent="0.2">
      <c r="A138" s="9"/>
      <c r="B138" s="14"/>
      <c r="C138" s="9"/>
      <c r="D138" s="9"/>
      <c r="E138" s="37"/>
      <c r="F138" s="37"/>
    </row>
    <row r="139" spans="1:6" s="18" customFormat="1" x14ac:dyDescent="0.2">
      <c r="A139" s="9"/>
      <c r="B139" s="14"/>
      <c r="C139" s="9"/>
      <c r="D139" s="9"/>
      <c r="E139" s="37"/>
      <c r="F139" s="37"/>
    </row>
    <row r="140" spans="1:6" s="18" customFormat="1" x14ac:dyDescent="0.2">
      <c r="A140" s="9"/>
      <c r="B140" s="14"/>
      <c r="C140" s="9"/>
      <c r="D140" s="9"/>
      <c r="E140" s="37"/>
      <c r="F140" s="37"/>
    </row>
    <row r="141" spans="1:6" s="18" customFormat="1" x14ac:dyDescent="0.2">
      <c r="A141" s="9"/>
      <c r="B141" s="14"/>
      <c r="C141" s="9"/>
      <c r="D141" s="9"/>
      <c r="E141" s="37"/>
      <c r="F141" s="37"/>
    </row>
    <row r="142" spans="1:6" s="18" customFormat="1" x14ac:dyDescent="0.2">
      <c r="A142" s="9"/>
      <c r="B142" s="14"/>
      <c r="C142" s="9"/>
      <c r="D142" s="9"/>
      <c r="E142" s="37"/>
      <c r="F142" s="37"/>
    </row>
    <row r="143" spans="1:6" s="18" customFormat="1" x14ac:dyDescent="0.2">
      <c r="A143" s="9"/>
      <c r="B143" s="14"/>
      <c r="C143" s="9"/>
      <c r="D143" s="9"/>
      <c r="E143" s="37"/>
      <c r="F143" s="37"/>
    </row>
    <row r="144" spans="1:6" s="18" customFormat="1" x14ac:dyDescent="0.2">
      <c r="A144" s="9"/>
      <c r="B144" s="14"/>
      <c r="C144" s="9"/>
      <c r="D144" s="9"/>
      <c r="E144" s="37"/>
      <c r="F144" s="37"/>
    </row>
    <row r="145" spans="1:16" s="18" customFormat="1" x14ac:dyDescent="0.2">
      <c r="A145" s="9"/>
      <c r="B145" s="14"/>
      <c r="C145" s="9"/>
      <c r="D145" s="9"/>
      <c r="E145" s="37"/>
      <c r="F145" s="37"/>
    </row>
    <row r="146" spans="1:16" s="18" customFormat="1" x14ac:dyDescent="0.2">
      <c r="A146" s="9"/>
      <c r="B146" s="14"/>
      <c r="C146" s="9"/>
      <c r="D146" s="9"/>
      <c r="E146" s="37"/>
      <c r="F146" s="37"/>
    </row>
    <row r="147" spans="1:16" s="18" customFormat="1" x14ac:dyDescent="0.2">
      <c r="A147" s="9"/>
      <c r="B147" s="14"/>
      <c r="C147" s="9"/>
      <c r="D147" s="9"/>
      <c r="E147" s="37"/>
      <c r="F147" s="37"/>
    </row>
    <row r="148" spans="1:16" s="18" customFormat="1" x14ac:dyDescent="0.2">
      <c r="A148" s="9"/>
      <c r="B148" s="14"/>
      <c r="C148" s="9"/>
      <c r="D148" s="9"/>
      <c r="E148" s="37"/>
      <c r="F148" s="37"/>
    </row>
    <row r="149" spans="1:16" s="21" customFormat="1" x14ac:dyDescent="0.2">
      <c r="A149" s="9"/>
      <c r="B149" s="14"/>
      <c r="C149" s="9"/>
      <c r="D149" s="9"/>
      <c r="E149" s="37"/>
      <c r="F149" s="37"/>
      <c r="H149" s="18"/>
      <c r="I149" s="18"/>
      <c r="J149" s="18"/>
      <c r="K149" s="18"/>
      <c r="L149" s="18"/>
      <c r="M149" s="18"/>
      <c r="N149" s="18"/>
      <c r="O149" s="18"/>
      <c r="P149" s="18"/>
    </row>
    <row r="150" spans="1:16" s="21" customFormat="1" x14ac:dyDescent="0.2">
      <c r="A150" s="9"/>
      <c r="B150" s="14"/>
      <c r="C150" s="9"/>
      <c r="D150" s="9"/>
      <c r="E150" s="37"/>
      <c r="F150" s="37"/>
      <c r="H150" s="18"/>
      <c r="I150" s="18"/>
      <c r="J150" s="18"/>
      <c r="K150" s="18"/>
      <c r="L150" s="18"/>
      <c r="M150" s="18"/>
      <c r="N150" s="18"/>
      <c r="O150" s="18"/>
      <c r="P150" s="18"/>
    </row>
    <row r="151" spans="1:16" s="18" customFormat="1" x14ac:dyDescent="0.2">
      <c r="A151" s="9"/>
      <c r="B151" s="14"/>
      <c r="C151" s="9"/>
      <c r="D151" s="9"/>
      <c r="E151" s="37"/>
      <c r="F151" s="37"/>
    </row>
    <row r="152" spans="1:16" s="18" customFormat="1" x14ac:dyDescent="0.2">
      <c r="A152" s="9"/>
      <c r="B152" s="14"/>
      <c r="C152" s="9"/>
      <c r="D152" s="9"/>
      <c r="E152" s="37"/>
      <c r="F152" s="37"/>
    </row>
    <row r="153" spans="1:16" s="18" customFormat="1" x14ac:dyDescent="0.2">
      <c r="A153" s="9"/>
      <c r="B153" s="14"/>
      <c r="C153" s="9"/>
      <c r="D153" s="9"/>
      <c r="E153" s="37"/>
      <c r="F153" s="37"/>
    </row>
    <row r="154" spans="1:16" s="18" customFormat="1" x14ac:dyDescent="0.2">
      <c r="A154" s="9"/>
      <c r="B154" s="14"/>
      <c r="C154" s="9"/>
      <c r="D154" s="9"/>
      <c r="E154" s="37"/>
      <c r="F154" s="37"/>
    </row>
    <row r="155" spans="1:16" s="18" customFormat="1" x14ac:dyDescent="0.2">
      <c r="A155" s="9"/>
      <c r="B155" s="14"/>
      <c r="C155" s="9"/>
      <c r="D155" s="9"/>
      <c r="E155" s="37"/>
      <c r="F155" s="37"/>
    </row>
    <row r="156" spans="1:16" s="18" customFormat="1" x14ac:dyDescent="0.2">
      <c r="A156" s="9"/>
      <c r="B156" s="14"/>
      <c r="C156" s="9"/>
      <c r="D156" s="9"/>
      <c r="E156" s="37"/>
      <c r="F156" s="37"/>
    </row>
    <row r="157" spans="1:16" s="17" customFormat="1" x14ac:dyDescent="0.2">
      <c r="A157" s="9"/>
      <c r="B157" s="14"/>
      <c r="C157" s="9"/>
      <c r="D157" s="9"/>
      <c r="E157" s="37"/>
      <c r="F157" s="37"/>
    </row>
    <row r="158" spans="1:16" s="17" customFormat="1" x14ac:dyDescent="0.2">
      <c r="A158" s="9"/>
      <c r="B158" s="14"/>
      <c r="C158" s="9"/>
      <c r="D158" s="9"/>
      <c r="E158" s="37"/>
      <c r="F158" s="37"/>
    </row>
    <row r="159" spans="1:16" s="12" customFormat="1" ht="15" x14ac:dyDescent="0.25">
      <c r="A159" s="9"/>
      <c r="B159" s="14"/>
      <c r="C159" s="9"/>
      <c r="D159" s="9"/>
      <c r="E159" s="37"/>
      <c r="F159" s="37"/>
      <c r="G159" s="32"/>
      <c r="H159" s="10"/>
      <c r="I159" s="11"/>
      <c r="L159" s="13"/>
      <c r="M159" s="10"/>
    </row>
    <row r="184" spans="1:13" x14ac:dyDescent="0.2">
      <c r="G184" s="1"/>
    </row>
    <row r="187" spans="1:13" s="17" customFormat="1" x14ac:dyDescent="0.2">
      <c r="A187" s="9"/>
      <c r="B187" s="14"/>
      <c r="C187" s="9"/>
      <c r="D187" s="9"/>
      <c r="E187" s="37"/>
      <c r="F187" s="37"/>
    </row>
    <row r="188" spans="1:13" s="17" customFormat="1" x14ac:dyDescent="0.2">
      <c r="A188" s="9"/>
      <c r="B188" s="14"/>
      <c r="C188" s="9"/>
      <c r="D188" s="9"/>
      <c r="E188" s="37"/>
      <c r="F188" s="37"/>
    </row>
    <row r="189" spans="1:13" s="12" customFormat="1" ht="15" x14ac:dyDescent="0.25">
      <c r="A189" s="9"/>
      <c r="B189" s="14"/>
      <c r="C189" s="9"/>
      <c r="D189" s="9"/>
      <c r="E189" s="37"/>
      <c r="F189" s="37"/>
      <c r="G189" s="32"/>
      <c r="H189" s="10"/>
      <c r="I189" s="11"/>
      <c r="L189" s="13"/>
      <c r="M189" s="10"/>
    </row>
    <row r="190" spans="1:13" s="24" customFormat="1" ht="15" x14ac:dyDescent="0.25">
      <c r="A190" s="9"/>
      <c r="B190" s="14"/>
      <c r="C190" s="9"/>
      <c r="D190" s="9"/>
      <c r="E190" s="37"/>
      <c r="F190" s="37"/>
      <c r="G190" s="33"/>
      <c r="H190" s="22"/>
      <c r="I190" s="23"/>
      <c r="L190" s="25"/>
      <c r="M190" s="22"/>
    </row>
    <row r="195" spans="1:13" s="17" customFormat="1" x14ac:dyDescent="0.2">
      <c r="A195" s="9"/>
      <c r="B195" s="14"/>
      <c r="C195" s="9"/>
      <c r="D195" s="9"/>
      <c r="E195" s="37"/>
      <c r="F195" s="37"/>
    </row>
    <row r="196" spans="1:13" s="17" customFormat="1" x14ac:dyDescent="0.2">
      <c r="A196" s="9"/>
      <c r="B196" s="14"/>
      <c r="C196" s="9"/>
      <c r="D196" s="9"/>
      <c r="E196" s="37"/>
      <c r="F196" s="37"/>
    </row>
    <row r="197" spans="1:13" s="12" customFormat="1" ht="15" x14ac:dyDescent="0.25">
      <c r="A197" s="9"/>
      <c r="B197" s="14"/>
      <c r="C197" s="9"/>
      <c r="D197" s="9"/>
      <c r="E197" s="37"/>
      <c r="F197" s="37"/>
      <c r="G197" s="32"/>
      <c r="H197" s="10"/>
      <c r="I197" s="11"/>
      <c r="L197" s="13"/>
      <c r="M197" s="10"/>
    </row>
    <row r="198" spans="1:13" s="24" customFormat="1" ht="15" x14ac:dyDescent="0.25">
      <c r="A198" s="9"/>
      <c r="B198" s="14"/>
      <c r="C198" s="9"/>
      <c r="D198" s="9"/>
      <c r="E198" s="37"/>
      <c r="F198" s="37"/>
      <c r="G198" s="33"/>
      <c r="H198" s="22"/>
      <c r="I198" s="23"/>
      <c r="L198" s="25"/>
      <c r="M198" s="22"/>
    </row>
    <row r="201" spans="1:13" s="17" customFormat="1" x14ac:dyDescent="0.2">
      <c r="A201" s="9"/>
      <c r="B201" s="14"/>
      <c r="C201" s="9"/>
      <c r="D201" s="9"/>
      <c r="E201" s="37"/>
      <c r="F201" s="37"/>
    </row>
    <row r="202" spans="1:13" s="17" customFormat="1" x14ac:dyDescent="0.2">
      <c r="A202" s="9"/>
      <c r="B202" s="14"/>
      <c r="C202" s="9"/>
      <c r="D202" s="9"/>
      <c r="E202" s="37"/>
      <c r="F202" s="37"/>
    </row>
    <row r="203" spans="1:13" s="12" customFormat="1" ht="15" x14ac:dyDescent="0.25">
      <c r="A203" s="9"/>
      <c r="B203" s="14"/>
      <c r="C203" s="9"/>
      <c r="D203" s="9"/>
      <c r="E203" s="37"/>
      <c r="F203" s="37"/>
      <c r="G203" s="32"/>
      <c r="H203" s="10"/>
      <c r="I203" s="11"/>
      <c r="L203" s="13"/>
      <c r="M203" s="10"/>
    </row>
    <row r="204" spans="1:13" s="24" customFormat="1" ht="15" x14ac:dyDescent="0.25">
      <c r="A204" s="9"/>
      <c r="B204" s="14"/>
      <c r="C204" s="9"/>
      <c r="D204" s="9"/>
      <c r="E204" s="37"/>
      <c r="F204" s="37"/>
      <c r="G204" s="33"/>
      <c r="H204" s="22"/>
      <c r="I204" s="23"/>
      <c r="L204" s="25"/>
      <c r="M204" s="22"/>
    </row>
  </sheetData>
  <mergeCells count="1">
    <mergeCell ref="B1:F1"/>
  </mergeCells>
  <phoneticPr fontId="4" type="noConversion"/>
  <conditionalFormatting sqref="G184">
    <cfRule type="cellIs" dxfId="24" priority="1" stopIfTrue="1" operator="equal">
      <formula>"A calculer"</formula>
    </cfRule>
  </conditionalFormatting>
  <conditionalFormatting sqref="H53">
    <cfRule type="cellIs" dxfId="23" priority="23" stopIfTrue="1" operator="equal">
      <formula>"Non totalisé"</formula>
    </cfRule>
    <cfRule type="cellIs" dxfId="22" priority="24" stopIfTrue="1" operator="equal">
      <formula>"Variante"</formula>
    </cfRule>
    <cfRule type="cellIs" dxfId="21" priority="25" stopIfTrue="1" operator="equal">
      <formula>"Option"</formula>
    </cfRule>
  </conditionalFormatting>
  <conditionalFormatting sqref="H77">
    <cfRule type="cellIs" dxfId="20" priority="20" stopIfTrue="1" operator="equal">
      <formula>"Non totalisé"</formula>
    </cfRule>
    <cfRule type="cellIs" dxfId="19" priority="21" stopIfTrue="1" operator="equal">
      <formula>"Variante"</formula>
    </cfRule>
    <cfRule type="cellIs" dxfId="18" priority="22" stopIfTrue="1" operator="equal">
      <formula>"Option"</formula>
    </cfRule>
  </conditionalFormatting>
  <conditionalFormatting sqref="H102:H103">
    <cfRule type="cellIs" dxfId="17" priority="17" stopIfTrue="1" operator="equal">
      <formula>"Non totalisé"</formula>
    </cfRule>
    <cfRule type="cellIs" dxfId="16" priority="18" stopIfTrue="1" operator="equal">
      <formula>"Variante"</formula>
    </cfRule>
    <cfRule type="cellIs" dxfId="15" priority="19" stopIfTrue="1" operator="equal">
      <formula>"Option"</formula>
    </cfRule>
  </conditionalFormatting>
  <conditionalFormatting sqref="H116:H118">
    <cfRule type="cellIs" dxfId="14" priority="14" stopIfTrue="1" operator="equal">
      <formula>"Non totalisé"</formula>
    </cfRule>
    <cfRule type="cellIs" dxfId="13" priority="15" stopIfTrue="1" operator="equal">
      <formula>"Variante"</formula>
    </cfRule>
    <cfRule type="cellIs" dxfId="12" priority="16" stopIfTrue="1" operator="equal">
      <formula>"Option"</formula>
    </cfRule>
  </conditionalFormatting>
  <conditionalFormatting sqref="H159">
    <cfRule type="cellIs" dxfId="11" priority="11" stopIfTrue="1" operator="equal">
      <formula>"Non totalisé"</formula>
    </cfRule>
    <cfRule type="cellIs" dxfId="10" priority="12" stopIfTrue="1" operator="equal">
      <formula>"Variante"</formula>
    </cfRule>
    <cfRule type="cellIs" dxfId="9" priority="13" stopIfTrue="1" operator="equal">
      <formula>"Option"</formula>
    </cfRule>
  </conditionalFormatting>
  <conditionalFormatting sqref="H189:H190">
    <cfRule type="cellIs" dxfId="8" priority="8" stopIfTrue="1" operator="equal">
      <formula>"Non totalisé"</formula>
    </cfRule>
    <cfRule type="cellIs" dxfId="7" priority="9" stopIfTrue="1" operator="equal">
      <formula>"Variante"</formula>
    </cfRule>
    <cfRule type="cellIs" dxfId="6" priority="10" stopIfTrue="1" operator="equal">
      <formula>"Option"</formula>
    </cfRule>
  </conditionalFormatting>
  <conditionalFormatting sqref="H197:H198">
    <cfRule type="cellIs" dxfId="5" priority="5" stopIfTrue="1" operator="equal">
      <formula>"Non totalisé"</formula>
    </cfRule>
    <cfRule type="cellIs" dxfId="4" priority="6" stopIfTrue="1" operator="equal">
      <formula>"Variante"</formula>
    </cfRule>
    <cfRule type="cellIs" dxfId="3" priority="7" stopIfTrue="1" operator="equal">
      <formula>"Option"</formula>
    </cfRule>
  </conditionalFormatting>
  <conditionalFormatting sqref="H203:H204">
    <cfRule type="cellIs" dxfId="2" priority="2" stopIfTrue="1" operator="equal">
      <formula>"Non totalisé"</formula>
    </cfRule>
    <cfRule type="cellIs" dxfId="1" priority="3" stopIfTrue="1" operator="equal">
      <formula>"Variante"</formula>
    </cfRule>
    <cfRule type="cellIs" dxfId="0" priority="4" stopIfTrue="1" operator="equal">
      <formula>"Option"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PG_DQE</vt:lpstr>
      <vt:lpstr>7_DQE CHAUSSEE</vt:lpstr>
      <vt:lpstr>'7_DQE CHAUSSEE'!Impression_des_titres</vt:lpstr>
      <vt:lpstr>'7_DQE CHAUSSEE'!Zone_d_impression</vt:lpstr>
    </vt:vector>
  </TitlesOfParts>
  <Company>INFRATECH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PEAN</dc:creator>
  <cp:lastModifiedBy>VIEL Jerome TSEF 1CL</cp:lastModifiedBy>
  <cp:lastPrinted>2025-10-05T23:52:26Z</cp:lastPrinted>
  <dcterms:created xsi:type="dcterms:W3CDTF">2005-02-10T10:20:05Z</dcterms:created>
  <dcterms:modified xsi:type="dcterms:W3CDTF">2025-10-09T04:20:54Z</dcterms:modified>
</cp:coreProperties>
</file>